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blo\OneDrive\Desktop\"/>
    </mc:Choice>
  </mc:AlternateContent>
  <xr:revisionPtr revIDLastSave="0" documentId="13_ncr:1_{7B8EE726-0028-407F-A3C6-D4F782717859}" xr6:coauthVersionLast="47" xr6:coauthVersionMax="47" xr10:uidLastSave="{00000000-0000-0000-0000-000000000000}"/>
  <bookViews>
    <workbookView xWindow="-108" yWindow="-108" windowWidth="23256" windowHeight="12456" xr2:uid="{45C445B1-ED98-4827-A4AA-3649FA95B56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26" i="1"/>
  <c r="H12" i="1"/>
  <c r="H30" i="1"/>
  <c r="H29" i="1"/>
  <c r="H28" i="1"/>
  <c r="H27" i="1"/>
  <c r="H25" i="1"/>
  <c r="H24" i="1"/>
  <c r="H23" i="1"/>
  <c r="H22" i="1"/>
  <c r="H21" i="1"/>
  <c r="H20" i="1"/>
  <c r="H18" i="1"/>
  <c r="H17" i="1"/>
  <c r="H16" i="1"/>
  <c r="H15" i="1"/>
  <c r="H14" i="1"/>
  <c r="H13" i="1"/>
  <c r="H11" i="1"/>
  <c r="H10" i="1"/>
  <c r="H9" i="1"/>
  <c r="H31" i="1" s="1"/>
  <c r="H8" i="1"/>
  <c r="H7" i="1"/>
</calcChain>
</file>

<file path=xl/sharedStrings.xml><?xml version="1.0" encoding="utf-8"?>
<sst xmlns="http://schemas.openxmlformats.org/spreadsheetml/2006/main" count="35" uniqueCount="15">
  <si>
    <t>Nº Vueltas x Camion</t>
  </si>
  <si>
    <t>Dia</t>
  </si>
  <si>
    <t>Camion 1  (22 m3)</t>
  </si>
  <si>
    <t>Camion 2  (22 m3)</t>
  </si>
  <si>
    <t>Camion 3  (22 m3)</t>
  </si>
  <si>
    <t>Camion 4  (22 m3)</t>
  </si>
  <si>
    <t>Camion 5  (16 m3)</t>
  </si>
  <si>
    <t xml:space="preserve">A Botadero (m3) </t>
  </si>
  <si>
    <t>Recursos</t>
  </si>
  <si>
    <t xml:space="preserve"> Botadero 1 Excavadora -Tcn = 2 Excavadora </t>
  </si>
  <si>
    <t>SIN FAENA CONTRATISTA</t>
  </si>
  <si>
    <t xml:space="preserve"> Botadero 1 Excavadora -Tcn = 1 Excavadora </t>
  </si>
  <si>
    <t>TRABAJOS ZONA  CORTE TALUD EXCAVADORA 1 y 2</t>
  </si>
  <si>
    <t>Total</t>
  </si>
  <si>
    <t>Avance Tcn Diario- Acumulado "Octubre"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</si>
</sst>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4" fontId="0" fillId="4" borderId="4" xfId="0" applyNumberFormat="1" applyFill="1" applyBorder="1"/>
    <xf numFmtId="0" fontId="0" fillId="0" borderId="4" xfId="0" applyBorder="1" applyAlignment="1">
      <alignment horizontal="center" vertical="center"/>
    </xf>
    <xf numFmtId="0" fontId="1" fillId="5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6" borderId="5" xfId="0" applyFill="1" applyBorder="1"/>
    <xf numFmtId="0" fontId="1" fillId="6" borderId="5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25ED1-7892-4856-8831-9B9FE70797B0}">
  <dimension ref="A1:I31"/>
  <sheetViews>
    <sheetView tabSelected="1" topLeftCell="A26" zoomScale="90" zoomScaleNormal="90" workbookViewId="0">
      <selection activeCell="B9" sqref="B9:I9"/>
    </sheetView>
  </sheetViews>
  <sheetFormatPr baseColWidth="10" defaultRowHeight="14.4" x14ac:dyDescent="0.3"/>
  <cols>
    <col min="3" max="7" width="16.77734375" bestFit="1" customWidth="1"/>
    <col min="8" max="8" width="15.33203125" bestFit="1" customWidth="1"/>
    <col min="9" max="9" width="25" customWidth="1"/>
  </cols>
  <sheetData>
    <row r="1" spans="1:9" x14ac:dyDescent="0.3">
      <c r="A1" s="1"/>
      <c r="B1" s="1"/>
      <c r="C1" s="14"/>
      <c r="D1" s="14"/>
      <c r="E1" s="14"/>
      <c r="F1" s="14"/>
      <c r="G1" s="2"/>
      <c r="H1" s="1"/>
      <c r="I1" s="1"/>
    </row>
    <row r="2" spans="1:9" x14ac:dyDescent="0.3">
      <c r="A2" s="1"/>
      <c r="B2" s="1"/>
      <c r="C2" s="14"/>
      <c r="D2" s="14"/>
      <c r="E2" s="14"/>
      <c r="F2" s="14"/>
      <c r="G2" s="2"/>
      <c r="H2" s="1"/>
      <c r="I2" s="1"/>
    </row>
    <row r="3" spans="1:9" x14ac:dyDescent="0.3">
      <c r="A3" s="1"/>
      <c r="B3" s="1"/>
      <c r="C3" s="14" t="s">
        <v>14</v>
      </c>
      <c r="D3" s="14"/>
      <c r="E3" s="14"/>
      <c r="F3" s="14"/>
      <c r="G3" s="2"/>
      <c r="H3" s="1"/>
      <c r="I3" s="1"/>
    </row>
    <row r="4" spans="1:9" x14ac:dyDescent="0.3">
      <c r="A4" s="1"/>
      <c r="B4" s="1"/>
      <c r="C4" s="14"/>
      <c r="D4" s="14"/>
      <c r="E4" s="14"/>
      <c r="F4" s="14"/>
      <c r="G4" s="2"/>
      <c r="H4" s="1"/>
      <c r="I4" s="1"/>
    </row>
    <row r="5" spans="1:9" x14ac:dyDescent="0.3">
      <c r="C5" s="15" t="s">
        <v>0</v>
      </c>
      <c r="D5" s="16"/>
      <c r="E5" s="16"/>
      <c r="F5" s="16"/>
      <c r="G5" s="17"/>
      <c r="H5" s="18"/>
    </row>
    <row r="6" spans="1:9" x14ac:dyDescent="0.3">
      <c r="B6" s="3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1:9" ht="57.6" x14ac:dyDescent="0.3">
      <c r="B7" s="5">
        <v>45931</v>
      </c>
      <c r="C7" s="6">
        <v>4</v>
      </c>
      <c r="D7" s="6">
        <v>5</v>
      </c>
      <c r="E7" s="6">
        <v>5</v>
      </c>
      <c r="F7" s="6">
        <v>5</v>
      </c>
      <c r="G7" s="6">
        <v>0</v>
      </c>
      <c r="H7" s="7">
        <f t="shared" ref="H7:H15" si="0">+(C7+D7+E7+F7)*22</f>
        <v>418</v>
      </c>
      <c r="I7" s="8" t="s">
        <v>9</v>
      </c>
    </row>
    <row r="8" spans="1:9" ht="57.6" x14ac:dyDescent="0.3">
      <c r="B8" s="5">
        <v>45932</v>
      </c>
      <c r="C8" s="6">
        <v>5</v>
      </c>
      <c r="D8" s="6">
        <v>5</v>
      </c>
      <c r="E8" s="6">
        <v>5</v>
      </c>
      <c r="F8" s="6">
        <v>5</v>
      </c>
      <c r="G8" s="6">
        <v>0</v>
      </c>
      <c r="H8" s="7">
        <f t="shared" si="0"/>
        <v>440</v>
      </c>
      <c r="I8" s="8" t="s">
        <v>9</v>
      </c>
    </row>
    <row r="9" spans="1:9" ht="28.8" x14ac:dyDescent="0.3">
      <c r="B9" s="5">
        <v>45933</v>
      </c>
      <c r="C9" s="6">
        <v>4</v>
      </c>
      <c r="D9" s="6">
        <v>4</v>
      </c>
      <c r="E9" s="6">
        <v>3</v>
      </c>
      <c r="F9" s="6">
        <v>3</v>
      </c>
      <c r="G9" s="6">
        <v>0</v>
      </c>
      <c r="H9" s="7">
        <f t="shared" si="0"/>
        <v>308</v>
      </c>
      <c r="I9" s="8" t="s">
        <v>9</v>
      </c>
    </row>
    <row r="10" spans="1:9" ht="43.2" x14ac:dyDescent="0.3">
      <c r="B10" s="5">
        <v>45934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7">
        <f t="shared" si="0"/>
        <v>0</v>
      </c>
      <c r="I10" s="8" t="s">
        <v>10</v>
      </c>
    </row>
    <row r="11" spans="1:9" ht="43.2" x14ac:dyDescent="0.3">
      <c r="B11" s="5">
        <v>45935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7">
        <f t="shared" si="0"/>
        <v>0</v>
      </c>
      <c r="I11" s="8" t="s">
        <v>10</v>
      </c>
    </row>
    <row r="12" spans="1:9" ht="57.6" x14ac:dyDescent="0.3">
      <c r="B12" s="5">
        <v>45936</v>
      </c>
      <c r="C12" s="6">
        <v>7</v>
      </c>
      <c r="D12" s="6">
        <v>7</v>
      </c>
      <c r="E12" s="6">
        <v>7</v>
      </c>
      <c r="F12" s="6">
        <v>7</v>
      </c>
      <c r="G12" s="6">
        <v>0</v>
      </c>
      <c r="H12" s="7">
        <f>+(C12+D12+E12+F12+G12)*22</f>
        <v>616</v>
      </c>
      <c r="I12" s="8" t="s">
        <v>9</v>
      </c>
    </row>
    <row r="13" spans="1:9" ht="86.4" x14ac:dyDescent="0.3">
      <c r="B13" s="5">
        <v>45937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7">
        <f t="shared" si="0"/>
        <v>0</v>
      </c>
      <c r="I13" s="8" t="s">
        <v>12</v>
      </c>
    </row>
    <row r="14" spans="1:9" ht="57.6" x14ac:dyDescent="0.3">
      <c r="B14" s="5">
        <v>45938</v>
      </c>
      <c r="C14" s="6">
        <v>5</v>
      </c>
      <c r="D14" s="6">
        <v>5</v>
      </c>
      <c r="E14" s="6">
        <v>5</v>
      </c>
      <c r="F14" s="6">
        <v>3</v>
      </c>
      <c r="G14" s="6">
        <v>0</v>
      </c>
      <c r="H14" s="7">
        <f t="shared" si="0"/>
        <v>396</v>
      </c>
      <c r="I14" s="8" t="s">
        <v>11</v>
      </c>
    </row>
    <row r="15" spans="1:9" ht="86.4" x14ac:dyDescent="0.3">
      <c r="B15" s="5">
        <v>45939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7">
        <f t="shared" si="0"/>
        <v>0</v>
      </c>
      <c r="I15" s="8" t="s">
        <v>12</v>
      </c>
    </row>
    <row r="16" spans="1:9" ht="57.6" x14ac:dyDescent="0.3">
      <c r="B16" s="5">
        <v>45940</v>
      </c>
      <c r="C16" s="6">
        <v>7</v>
      </c>
      <c r="D16" s="6">
        <v>7</v>
      </c>
      <c r="E16" s="6">
        <v>7</v>
      </c>
      <c r="F16" s="6">
        <v>7</v>
      </c>
      <c r="G16" s="6">
        <v>5</v>
      </c>
      <c r="H16" s="7">
        <f>+(C16+D16+E16+F16+G16)*22</f>
        <v>726</v>
      </c>
      <c r="I16" s="8" t="s">
        <v>9</v>
      </c>
    </row>
    <row r="17" spans="2:9" ht="43.2" x14ac:dyDescent="0.3">
      <c r="B17" s="5">
        <v>45941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7">
        <f>+(C17+D17+E17+F17+G17)*22</f>
        <v>0</v>
      </c>
      <c r="I17" s="8" t="s">
        <v>10</v>
      </c>
    </row>
    <row r="18" spans="2:9" ht="43.2" x14ac:dyDescent="0.3">
      <c r="B18" s="5">
        <v>45942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7">
        <f t="shared" ref="H18:H30" si="1">+(C18+D18+E18+F18+G18)*22</f>
        <v>0</v>
      </c>
      <c r="I18" s="8" t="s">
        <v>10</v>
      </c>
    </row>
    <row r="19" spans="2:9" ht="57.6" x14ac:dyDescent="0.3">
      <c r="B19" s="5">
        <v>45943</v>
      </c>
      <c r="C19" s="6">
        <v>7</v>
      </c>
      <c r="D19" s="6">
        <v>0</v>
      </c>
      <c r="E19" s="6">
        <v>0</v>
      </c>
      <c r="F19" s="6">
        <v>0</v>
      </c>
      <c r="G19" s="6">
        <v>0</v>
      </c>
      <c r="H19" s="7">
        <f t="shared" ref="H19" si="2">+(C19+D19+E19+F19+G19)*22</f>
        <v>154</v>
      </c>
      <c r="I19" s="8" t="s">
        <v>11</v>
      </c>
    </row>
    <row r="20" spans="2:9" ht="86.4" x14ac:dyDescent="0.3">
      <c r="B20" s="5">
        <v>45944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7">
        <f t="shared" si="1"/>
        <v>0</v>
      </c>
      <c r="I20" s="8" t="s">
        <v>12</v>
      </c>
    </row>
    <row r="21" spans="2:9" ht="57.6" x14ac:dyDescent="0.3">
      <c r="B21" s="5">
        <v>45945</v>
      </c>
      <c r="C21" s="6">
        <v>7</v>
      </c>
      <c r="D21" s="6">
        <v>7</v>
      </c>
      <c r="E21" s="6">
        <v>7</v>
      </c>
      <c r="F21" s="6">
        <v>7</v>
      </c>
      <c r="G21" s="6">
        <v>0</v>
      </c>
      <c r="H21" s="7">
        <f t="shared" si="1"/>
        <v>616</v>
      </c>
      <c r="I21" s="8" t="s">
        <v>9</v>
      </c>
    </row>
    <row r="22" spans="2:9" ht="57.6" x14ac:dyDescent="0.3">
      <c r="B22" s="5">
        <v>45946</v>
      </c>
      <c r="C22" s="6">
        <v>7</v>
      </c>
      <c r="D22" s="6">
        <v>5</v>
      </c>
      <c r="E22" s="6">
        <v>6</v>
      </c>
      <c r="F22" s="6">
        <v>6</v>
      </c>
      <c r="G22" s="6">
        <v>0</v>
      </c>
      <c r="H22" s="7">
        <f t="shared" si="1"/>
        <v>528</v>
      </c>
      <c r="I22" s="8" t="s">
        <v>9</v>
      </c>
    </row>
    <row r="23" spans="2:9" ht="57.6" x14ac:dyDescent="0.3">
      <c r="B23" s="5">
        <v>45947</v>
      </c>
      <c r="C23" s="6">
        <v>6</v>
      </c>
      <c r="D23" s="6">
        <v>6</v>
      </c>
      <c r="E23" s="6">
        <v>6</v>
      </c>
      <c r="F23" s="6">
        <v>6</v>
      </c>
      <c r="G23" s="6">
        <v>0</v>
      </c>
      <c r="H23" s="7">
        <f t="shared" si="1"/>
        <v>528</v>
      </c>
      <c r="I23" s="8" t="s">
        <v>9</v>
      </c>
    </row>
    <row r="24" spans="2:9" ht="43.2" x14ac:dyDescent="0.3">
      <c r="B24" s="5">
        <v>45948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7">
        <f t="shared" si="1"/>
        <v>0</v>
      </c>
      <c r="I24" s="8" t="s">
        <v>10</v>
      </c>
    </row>
    <row r="25" spans="2:9" ht="43.2" x14ac:dyDescent="0.3">
      <c r="B25" s="5">
        <v>45949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7">
        <f t="shared" si="1"/>
        <v>0</v>
      </c>
      <c r="I25" s="8" t="s">
        <v>10</v>
      </c>
    </row>
    <row r="26" spans="2:9" ht="57.6" x14ac:dyDescent="0.3">
      <c r="B26" s="5">
        <v>45950</v>
      </c>
      <c r="C26" s="6">
        <v>8</v>
      </c>
      <c r="D26" s="6">
        <v>8</v>
      </c>
      <c r="E26" s="6">
        <v>8</v>
      </c>
      <c r="F26" s="6">
        <v>9</v>
      </c>
      <c r="G26" s="6">
        <v>0</v>
      </c>
      <c r="H26" s="7">
        <f t="shared" ref="H26" si="3">+(C26+D26+E26+F26+G26)*22</f>
        <v>726</v>
      </c>
      <c r="I26" s="8" t="s">
        <v>11</v>
      </c>
    </row>
    <row r="27" spans="2:9" ht="86.4" x14ac:dyDescent="0.3">
      <c r="B27" s="5">
        <v>45951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7">
        <f t="shared" si="1"/>
        <v>0</v>
      </c>
      <c r="I27" s="8" t="s">
        <v>12</v>
      </c>
    </row>
    <row r="28" spans="2:9" ht="57.6" x14ac:dyDescent="0.3">
      <c r="B28" s="5">
        <v>45952</v>
      </c>
      <c r="C28" s="6">
        <v>6</v>
      </c>
      <c r="D28" s="6">
        <v>0</v>
      </c>
      <c r="E28" s="6">
        <v>0</v>
      </c>
      <c r="F28" s="6">
        <v>0</v>
      </c>
      <c r="G28" s="6">
        <v>0</v>
      </c>
      <c r="H28" s="7">
        <f t="shared" si="1"/>
        <v>132</v>
      </c>
      <c r="I28" s="8" t="s">
        <v>11</v>
      </c>
    </row>
    <row r="29" spans="2:9" ht="28.8" x14ac:dyDescent="0.3">
      <c r="B29" s="5">
        <v>45953</v>
      </c>
      <c r="C29" s="6">
        <v>6</v>
      </c>
      <c r="D29" s="6">
        <v>0</v>
      </c>
      <c r="E29" s="6">
        <v>0</v>
      </c>
      <c r="F29" s="6">
        <v>0</v>
      </c>
      <c r="G29" s="6">
        <v>0</v>
      </c>
      <c r="H29" s="7">
        <f t="shared" si="1"/>
        <v>132</v>
      </c>
      <c r="I29" s="8" t="s">
        <v>11</v>
      </c>
    </row>
    <row r="30" spans="2:9" ht="28.8" x14ac:dyDescent="0.3">
      <c r="B30" s="5">
        <v>45954</v>
      </c>
      <c r="C30" s="6">
        <v>6</v>
      </c>
      <c r="D30" s="6">
        <v>6</v>
      </c>
      <c r="E30" s="6">
        <v>0</v>
      </c>
      <c r="F30" s="6">
        <v>0</v>
      </c>
      <c r="G30" s="6">
        <v>0</v>
      </c>
      <c r="H30" s="7">
        <f t="shared" si="1"/>
        <v>264</v>
      </c>
      <c r="I30" s="8" t="s">
        <v>11</v>
      </c>
    </row>
    <row r="31" spans="2:9" x14ac:dyDescent="0.3">
      <c r="B31" s="10"/>
      <c r="C31" s="9"/>
      <c r="D31" s="9"/>
      <c r="E31" s="9"/>
      <c r="F31" s="9"/>
      <c r="G31" s="11" t="s">
        <v>13</v>
      </c>
      <c r="H31" s="12">
        <f>SUM(H7:H30)</f>
        <v>5984</v>
      </c>
      <c r="I31" s="13"/>
    </row>
  </sheetData>
  <mergeCells count="5">
    <mergeCell ref="C1:F1"/>
    <mergeCell ref="C2:F2"/>
    <mergeCell ref="C3:F3"/>
    <mergeCell ref="C4:F4"/>
    <mergeCell ref="C5:H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CBC8FDCE0C3A4CA1F4A1C32A35A75F" ma:contentTypeVersion="16" ma:contentTypeDescription="Crear nuevo documento." ma:contentTypeScope="" ma:versionID="46f182e2ddbd26b1cfa9337a77594a52">
  <xsd:schema xmlns:xsd="http://www.w3.org/2001/XMLSchema" xmlns:xs="http://www.w3.org/2001/XMLSchema" xmlns:p="http://schemas.microsoft.com/office/2006/metadata/properties" xmlns:ns2="2f0c9b3f-a629-47dc-b17b-935a8550ad2e" xmlns:ns3="18ebe327-d2a7-49c9-90c6-d690b69d78b6" targetNamespace="http://schemas.microsoft.com/office/2006/metadata/properties" ma:root="true" ma:fieldsID="6c49389bd9ee2f012f94e121f1461921" ns2:_="" ns3:_="">
    <xsd:import namespace="2f0c9b3f-a629-47dc-b17b-935a8550ad2e"/>
    <xsd:import namespace="18ebe327-d2a7-49c9-90c6-d690b69d78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c9b3f-a629-47dc-b17b-935a8550a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20e1bdc-1f31-41bd-9111-005ff1c6759e}" ma:internalName="TaxCatchAll" ma:showField="CatchAllData" ma:web="2f0c9b3f-a629-47dc-b17b-935a8550a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be327-d2a7-49c9-90c6-d690b69d7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2f0dbd7-f940-49bd-8720-2bbe133a98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be327-d2a7-49c9-90c6-d690b69d78b6">
      <Terms xmlns="http://schemas.microsoft.com/office/infopath/2007/PartnerControls"/>
    </lcf76f155ced4ddcb4097134ff3c332f>
    <TaxCatchAll xmlns="2f0c9b3f-a629-47dc-b17b-935a8550ad2e" xsi:nil="true"/>
  </documentManagement>
</p:properties>
</file>

<file path=customXml/itemProps1.xml><?xml version="1.0" encoding="utf-8"?>
<ds:datastoreItem xmlns:ds="http://schemas.openxmlformats.org/officeDocument/2006/customXml" ds:itemID="{FD1C95A1-CD72-4A61-81F0-4500ABAC59FC}"/>
</file>

<file path=customXml/itemProps2.xml><?xml version="1.0" encoding="utf-8"?>
<ds:datastoreItem xmlns:ds="http://schemas.openxmlformats.org/officeDocument/2006/customXml" ds:itemID="{908907BF-4036-40ED-992C-6ED707F8D9F7}"/>
</file>

<file path=customXml/itemProps3.xml><?xml version="1.0" encoding="utf-8"?>
<ds:datastoreItem xmlns:ds="http://schemas.openxmlformats.org/officeDocument/2006/customXml" ds:itemID="{0CA98E5E-6201-489B-BCF2-8E44450C94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Alejandro Neculpi Cayupán</dc:creator>
  <cp:lastModifiedBy>Pablo Alejandro Neculpi Cayupán</cp:lastModifiedBy>
  <dcterms:created xsi:type="dcterms:W3CDTF">2026-01-14T17:52:22Z</dcterms:created>
  <dcterms:modified xsi:type="dcterms:W3CDTF">2026-01-14T18:05:16Z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0x010100EACBC8FDCE0C3A4CA1F4A1C32A35A75F</vt:lpwstr>
  </property>
</Properties>
</file>